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Financijski plan 2021.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<sst xmlns="http://schemas.openxmlformats.org/spreadsheetml/2006/main" count="85" uniqueCount="78">
  <si>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Red.</t>
  </si>
  <si>
    <t>P O K A Z A T E L J I</t>
  </si>
  <si>
    <t>broj</t>
  </si>
  <si>
    <t>I.  PRIHODI - PRIMICI</t>
  </si>
  <si>
    <t>1.</t>
  </si>
  <si>
    <t>Prihodi od HZZO (Proračuna RH)</t>
  </si>
  <si>
    <t xml:space="preserve">               - dopunsko zdravstveno osiguranje</t>
  </si>
  <si>
    <t xml:space="preserve">               - s osnova ozljeda na radu i 
                 profes. bolesti</t>
  </si>
  <si>
    <t>2.</t>
  </si>
  <si>
    <t>Prihodi od pruženih usluga drugim zdravstvenim ustanovama</t>
  </si>
  <si>
    <t>3.</t>
  </si>
  <si>
    <t>Prihodi od proračuna (središnji i lokalni)</t>
  </si>
  <si>
    <t>4.</t>
  </si>
  <si>
    <t>Prihodi od ostalih korisnika</t>
  </si>
  <si>
    <t>5.</t>
  </si>
  <si>
    <t>Prihodi od participacije</t>
  </si>
  <si>
    <t>6.</t>
  </si>
  <si>
    <t>Ostali prihodi i izvanredni prihodi</t>
  </si>
  <si>
    <t>7.</t>
  </si>
  <si>
    <t>Primici od financijske imovine i zaduženja</t>
  </si>
  <si>
    <t>UKUPNI PRIHODI (1 - 7)</t>
  </si>
  <si>
    <t xml:space="preserve">II. RASHODI - IZDACI </t>
  </si>
  <si>
    <t>Lijekovi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</si>
  <si>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</si>
  <si>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</si>
  <si>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</si>
  <si>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</si>
  <si>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</si>
  <si>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</si>
  <si>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8.</t>
  </si>
  <si>
    <t>Ostali razni materijal</t>
  </si>
  <si>
    <t>9.</t>
  </si>
  <si>
    <t>Utrošena energija</t>
  </si>
  <si>
    <t>10.</t>
  </si>
  <si>
    <t>Ugrađeni rezervni dijelovi</t>
  </si>
  <si>
    <t>11.</t>
  </si>
  <si>
    <t>12.</t>
  </si>
  <si>
    <t>Tekuće i investicijsko održavanje</t>
  </si>
  <si>
    <t>13.</t>
  </si>
  <si>
    <t>Izdaci za usluge drugih zdrav. ustanova</t>
  </si>
  <si>
    <t>14.</t>
  </si>
  <si>
    <t>Ostali izdaci</t>
  </si>
  <si>
    <t>Materijalni izdaci (1 - 14)</t>
  </si>
  <si>
    <t>15.</t>
  </si>
  <si>
    <t>Bruto plaće</t>
  </si>
  <si>
    <t>16.</t>
  </si>
  <si>
    <t>Ostali rashodi za zaposlene</t>
  </si>
  <si>
    <t>17.</t>
  </si>
  <si>
    <t>Doprinosi na plaće</t>
  </si>
  <si>
    <t>18.</t>
  </si>
  <si>
    <t>Izdaci za prijevoz zaposlenika</t>
  </si>
  <si>
    <t>19.</t>
  </si>
  <si>
    <t>Ostali materijalni rashodi za zaposlene</t>
  </si>
  <si>
    <t>Nematerijalni izdaci (15 - 19)</t>
  </si>
  <si>
    <t>20.</t>
  </si>
  <si>
    <t>Financijski radhodi</t>
  </si>
  <si>
    <t>21.</t>
  </si>
  <si>
    <t>Izdaci za kapitalna ulaganja</t>
  </si>
  <si>
    <t>22.</t>
  </si>
  <si>
    <t>Ostali izvanredni izdaci</t>
  </si>
  <si>
    <t>23.</t>
  </si>
  <si>
    <t>Izdaci za financijsku imovinu i otplate zajmova</t>
  </si>
  <si>
    <t>24.</t>
  </si>
  <si>
    <t>Nabavna vrijednost prodane robe</t>
  </si>
  <si>
    <t>Višak prihoda nad rashodima i izdacima</t>
  </si>
  <si>
    <t>Manjak prihoda nad rashodima i izdacima</t>
  </si>
  <si>
    <t>FINANCIJSKI PLAN</t>
  </si>
  <si>
    <t>UKUPNI RASHODI I IZDACI (1-24)</t>
  </si>
  <si>
    <t>Porez na dobit</t>
  </si>
  <si>
    <t>Dobit nakon oporezivanja</t>
  </si>
  <si>
    <t xml:space="preserve">               - osnovno osiguranje</t>
  </si>
  <si>
    <t>LJEKARNE VARAŽDINSKE ŽUPANIJE za razdoblje 01.01. - 31.12.2021. godine</t>
  </si>
  <si>
    <t>Plan
01.01.-31.12.2021.</t>
  </si>
  <si>
    <t>Izradila:</t>
  </si>
  <si>
    <t xml:space="preserve">                                                            Predsjednik Upravnog vijeća:</t>
  </si>
  <si>
    <t xml:space="preserve">Nevenka Jelić, oec.                                          Zdenko Đuras, dipl.oec. </t>
  </si>
  <si>
    <t>Poštanski izdaci, telefonija i internet</t>
  </si>
  <si>
    <t>U Varaždinu, 11.12.2020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</si>
</sst>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0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10" zoomScaleNormal="110" zoomScalePageLayoutView="0" workbookViewId="0" topLeftCell="A46">
      <selection activeCell="I50" sqref="I50"/>
    </sheetView>
  </sheetViews>
  <sheetFormatPr defaultColWidth="9.140625" defaultRowHeight="12.75"/>
  <cols>
    <col min="1" max="1" width="10.421875" style="1" customWidth="1"/>
    <col min="2" max="2" width="6.7109375" style="1" customWidth="1"/>
    <col min="3" max="3" width="48.140625" style="1" customWidth="1"/>
    <col min="4" max="4" width="21.28125" style="1" customWidth="1"/>
    <col min="5" max="16384" width="9.140625" style="1" customWidth="1"/>
  </cols>
  <sheetData>
    <row r="1" spans="2:4" ht="12.75">
      <c r="B1" s="52"/>
      <c r="C1" s="52"/>
      <c r="D1" s="52"/>
    </row>
    <row r="2" ht="9.75" customHeight="1"/>
    <row r="3" spans="2:4" ht="18" customHeight="1">
      <c r="B3" s="53" t="s">
        <v>66</v>
      </c>
      <c r="C3" s="53"/>
      <c r="D3" s="53"/>
    </row>
    <row r="4" spans="1:5" ht="20.25" customHeight="1">
      <c r="A4" s="44" t="s">
        <v>71</v>
      </c>
      <c r="B4" s="44"/>
      <c r="C4" s="44"/>
      <c r="D4" s="44"/>
      <c r="E4" s="44"/>
    </row>
    <row r="5" spans="2:4" ht="12.75">
      <c r="B5" s="2"/>
      <c r="D5" s="3"/>
    </row>
    <row r="6" spans="2:4" ht="14.25" customHeight="1">
      <c r="B6" s="4" t="s">
        <v>0</v>
      </c>
      <c r="C6" s="54" t="s">
        <v>1</v>
      </c>
      <c r="D6" s="55" t="s">
        <v>72</v>
      </c>
    </row>
    <row r="7" spans="2:4" ht="12.75">
      <c r="B7" s="5" t="s">
        <v>2</v>
      </c>
      <c r="C7" s="54"/>
      <c r="D7" s="55"/>
    </row>
    <row r="8" spans="2:4" s="6" customFormat="1" ht="9.75" thickBot="1">
      <c r="B8" s="36">
        <v>0</v>
      </c>
      <c r="C8" s="36">
        <v>1</v>
      </c>
      <c r="D8" s="36">
        <v>2</v>
      </c>
    </row>
    <row r="9" spans="2:4" ht="16.5" customHeight="1" thickBot="1">
      <c r="B9" s="49" t="s">
        <v>3</v>
      </c>
      <c r="C9" s="50"/>
      <c r="D9" s="51"/>
    </row>
    <row r="10" spans="2:4" ht="12.75">
      <c r="B10" s="37" t="s">
        <v>4</v>
      </c>
      <c r="C10" s="21" t="s">
        <v>5</v>
      </c>
      <c r="D10" s="38">
        <v>45400000</v>
      </c>
    </row>
    <row r="11" spans="2:4" ht="12.75">
      <c r="B11" s="37"/>
      <c r="C11" s="8" t="s">
        <v>70</v>
      </c>
      <c r="D11" s="38">
        <v>44730000</v>
      </c>
    </row>
    <row r="12" spans="2:4" ht="12.75">
      <c r="B12" s="8"/>
      <c r="C12" s="8" t="s">
        <v>6</v>
      </c>
      <c r="D12" s="14">
        <v>670000</v>
      </c>
    </row>
    <row r="13" spans="2:4" ht="26.25">
      <c r="B13" s="9"/>
      <c r="C13" s="10" t="s">
        <v>7</v>
      </c>
      <c r="D13" s="13"/>
    </row>
    <row r="14" spans="2:4" ht="26.25">
      <c r="B14" s="11" t="s">
        <v>8</v>
      </c>
      <c r="C14" s="12" t="s">
        <v>9</v>
      </c>
      <c r="D14" s="13"/>
    </row>
    <row r="15" spans="2:4" ht="12.75">
      <c r="B15" s="7" t="s">
        <v>10</v>
      </c>
      <c r="C15" s="8" t="s">
        <v>11</v>
      </c>
      <c r="D15" s="14"/>
    </row>
    <row r="16" spans="2:4" ht="12.75">
      <c r="B16" s="7" t="s">
        <v>12</v>
      </c>
      <c r="C16" s="8" t="s">
        <v>13</v>
      </c>
      <c r="D16" s="14">
        <v>18650000</v>
      </c>
    </row>
    <row r="17" spans="2:4" ht="12.75">
      <c r="B17" s="7" t="s">
        <v>14</v>
      </c>
      <c r="C17" s="15" t="s">
        <v>15</v>
      </c>
      <c r="D17" s="14">
        <v>5300000</v>
      </c>
    </row>
    <row r="18" spans="2:4" ht="12.75">
      <c r="B18" s="7" t="s">
        <v>16</v>
      </c>
      <c r="C18" s="8" t="s">
        <v>17</v>
      </c>
      <c r="D18" s="14">
        <v>8300000</v>
      </c>
    </row>
    <row r="19" spans="2:4" ht="13.5" thickBot="1">
      <c r="B19" s="16" t="s">
        <v>18</v>
      </c>
      <c r="C19" s="17" t="s">
        <v>19</v>
      </c>
      <c r="D19" s="13"/>
    </row>
    <row r="20" spans="2:4" ht="15.75" thickBot="1">
      <c r="B20" s="47" t="s">
        <v>20</v>
      </c>
      <c r="C20" s="48"/>
      <c r="D20" s="39">
        <f>SUM(D10+D16+D17+D18)</f>
        <v>77650000</v>
      </c>
    </row>
    <row r="21" spans="2:4" ht="15.75" customHeight="1" thickBot="1">
      <c r="B21" s="56" t="s">
        <v>21</v>
      </c>
      <c r="C21" s="57"/>
      <c r="D21" s="40"/>
    </row>
    <row r="22" spans="2:4" ht="12.75">
      <c r="B22" s="37" t="s">
        <v>4</v>
      </c>
      <c r="C22" s="21" t="s">
        <v>22</v>
      </c>
      <c r="D22" s="18"/>
    </row>
    <row r="23" spans="2:4" ht="12.75">
      <c r="B23" s="7" t="s">
        <v>8</v>
      </c>
      <c r="C23" s="8" t="s">
        <v>23</v>
      </c>
      <c r="D23" s="14"/>
    </row>
    <row r="24" spans="2:4" ht="12.75">
      <c r="B24" s="7" t="s">
        <v>10</v>
      </c>
      <c r="C24" s="8" t="s">
        <v>24</v>
      </c>
      <c r="D24" s="14"/>
    </row>
    <row r="25" spans="2:4" ht="12.75">
      <c r="B25" s="7" t="s">
        <v>12</v>
      </c>
      <c r="C25" s="8" t="s">
        <v>25</v>
      </c>
      <c r="D25" s="14"/>
    </row>
    <row r="26" spans="2:4" ht="12.75">
      <c r="B26" s="7" t="s">
        <v>14</v>
      </c>
      <c r="C26" s="8" t="s">
        <v>26</v>
      </c>
      <c r="D26" s="14"/>
    </row>
    <row r="27" spans="2:4" ht="12.75">
      <c r="B27" s="7" t="s">
        <v>16</v>
      </c>
      <c r="C27" s="8" t="s">
        <v>27</v>
      </c>
      <c r="D27" s="14">
        <v>40000</v>
      </c>
    </row>
    <row r="28" spans="2:4" ht="12.75">
      <c r="B28" s="7" t="s">
        <v>18</v>
      </c>
      <c r="C28" s="8" t="s">
        <v>28</v>
      </c>
      <c r="D28" s="14">
        <v>80000</v>
      </c>
    </row>
    <row r="29" spans="2:4" ht="12.75">
      <c r="B29" s="7" t="s">
        <v>29</v>
      </c>
      <c r="C29" s="8" t="s">
        <v>30</v>
      </c>
      <c r="D29" s="14">
        <v>20000</v>
      </c>
    </row>
    <row r="30" spans="2:4" ht="12.75">
      <c r="B30" s="7" t="s">
        <v>31</v>
      </c>
      <c r="C30" s="8" t="s">
        <v>32</v>
      </c>
      <c r="D30" s="14">
        <v>200000</v>
      </c>
    </row>
    <row r="31" spans="2:4" ht="12.75">
      <c r="B31" s="7" t="s">
        <v>33</v>
      </c>
      <c r="C31" s="8" t="s">
        <v>34</v>
      </c>
      <c r="D31" s="14"/>
    </row>
    <row r="32" spans="2:4" ht="12.75">
      <c r="B32" s="7" t="s">
        <v>35</v>
      </c>
      <c r="C32" s="8" t="s">
        <v>76</v>
      </c>
      <c r="D32" s="14">
        <v>75000</v>
      </c>
    </row>
    <row r="33" spans="2:4" ht="12.75">
      <c r="B33" s="7" t="s">
        <v>36</v>
      </c>
      <c r="C33" s="8" t="s">
        <v>37</v>
      </c>
      <c r="D33" s="14">
        <v>850000</v>
      </c>
    </row>
    <row r="34" spans="2:4" ht="12.75">
      <c r="B34" s="7" t="s">
        <v>38</v>
      </c>
      <c r="C34" s="8" t="s">
        <v>39</v>
      </c>
      <c r="D34" s="14"/>
    </row>
    <row r="35" spans="2:4" ht="13.5" thickBot="1">
      <c r="B35" s="16" t="s">
        <v>40</v>
      </c>
      <c r="C35" s="17" t="s">
        <v>41</v>
      </c>
      <c r="D35" s="13">
        <v>1200000</v>
      </c>
    </row>
    <row r="36" spans="2:4" ht="14.25" thickBot="1">
      <c r="B36" s="34" t="s">
        <v>42</v>
      </c>
      <c r="C36" s="35"/>
      <c r="D36" s="29">
        <f>SUM(D27:D35)</f>
        <v>2465000</v>
      </c>
    </row>
    <row r="37" spans="2:4" ht="12.75">
      <c r="B37" s="16" t="s">
        <v>43</v>
      </c>
      <c r="C37" s="17" t="s">
        <v>44</v>
      </c>
      <c r="D37" s="18">
        <v>9640000</v>
      </c>
    </row>
    <row r="38" spans="2:4" ht="12.75">
      <c r="B38" s="7" t="s">
        <v>45</v>
      </c>
      <c r="C38" s="8" t="s">
        <v>46</v>
      </c>
      <c r="D38" s="14">
        <v>850000</v>
      </c>
    </row>
    <row r="39" spans="2:4" ht="12.75">
      <c r="B39" s="11" t="s">
        <v>47</v>
      </c>
      <c r="C39" s="9" t="s">
        <v>48</v>
      </c>
      <c r="D39" s="13">
        <v>1280000</v>
      </c>
    </row>
    <row r="40" spans="2:4" ht="12.75">
      <c r="B40" s="7" t="s">
        <v>49</v>
      </c>
      <c r="C40" s="8" t="s">
        <v>50</v>
      </c>
      <c r="D40" s="14">
        <v>630000</v>
      </c>
    </row>
    <row r="41" spans="2:4" ht="13.5" thickBot="1">
      <c r="B41" s="19" t="s">
        <v>51</v>
      </c>
      <c r="C41" s="20" t="s">
        <v>52</v>
      </c>
      <c r="D41" s="28">
        <v>80000</v>
      </c>
    </row>
    <row r="42" spans="2:4" ht="14.25" thickBot="1">
      <c r="B42" s="34" t="s">
        <v>53</v>
      </c>
      <c r="C42" s="35"/>
      <c r="D42" s="29">
        <f>SUM(D37:D41)</f>
        <v>12480000</v>
      </c>
    </row>
    <row r="43" spans="2:4" ht="12.75">
      <c r="B43" s="16" t="s">
        <v>54</v>
      </c>
      <c r="C43" s="21" t="s">
        <v>55</v>
      </c>
      <c r="D43" s="18"/>
    </row>
    <row r="44" spans="2:4" ht="12.75">
      <c r="B44" s="22" t="s">
        <v>56</v>
      </c>
      <c r="C44" s="1" t="s">
        <v>57</v>
      </c>
      <c r="D44" s="14"/>
    </row>
    <row r="45" spans="2:4" ht="12.75">
      <c r="B45" s="22" t="s">
        <v>58</v>
      </c>
      <c r="C45" s="8" t="s">
        <v>59</v>
      </c>
      <c r="D45" s="14">
        <v>1000000</v>
      </c>
    </row>
    <row r="46" spans="2:4" ht="12.75">
      <c r="B46" s="22" t="s">
        <v>60</v>
      </c>
      <c r="C46" s="15" t="s">
        <v>61</v>
      </c>
      <c r="D46" s="14"/>
    </row>
    <row r="47" spans="2:4" ht="13.5" thickBot="1">
      <c r="B47" s="23" t="s">
        <v>62</v>
      </c>
      <c r="C47" s="17" t="s">
        <v>63</v>
      </c>
      <c r="D47" s="13">
        <v>60200000</v>
      </c>
    </row>
    <row r="48" spans="2:4" ht="15.75" thickBot="1">
      <c r="B48" s="45" t="s">
        <v>67</v>
      </c>
      <c r="C48" s="46"/>
      <c r="D48" s="31">
        <f>SUM(D36+D42+D45+D47)</f>
        <v>76145000</v>
      </c>
    </row>
    <row r="49" spans="2:4" ht="15" customHeight="1" thickBot="1">
      <c r="B49" s="24"/>
      <c r="C49" s="30" t="s">
        <v>64</v>
      </c>
      <c r="D49" s="32">
        <f>SUM(D20-D48)</f>
        <v>1505000</v>
      </c>
    </row>
    <row r="50" spans="2:4" ht="15" customHeight="1" thickBot="1">
      <c r="B50" s="25"/>
      <c r="C50" s="26" t="s">
        <v>65</v>
      </c>
      <c r="D50" s="33"/>
    </row>
    <row r="51" spans="2:4" ht="15" customHeight="1" thickBot="1">
      <c r="B51" s="25"/>
      <c r="C51" s="27" t="s">
        <v>68</v>
      </c>
      <c r="D51" s="33">
        <v>270900</v>
      </c>
    </row>
    <row r="52" spans="2:4" ht="15" customHeight="1" thickBot="1">
      <c r="B52" s="25"/>
      <c r="C52" s="27" t="s">
        <v>69</v>
      </c>
      <c r="D52" s="33">
        <f>SUM(D49-D51)</f>
        <v>1234100</v>
      </c>
    </row>
    <row r="54" spans="2:3" ht="12.75">
      <c r="B54" s="1" t="s">
        <v>73</v>
      </c>
      <c r="C54" s="1" t="s">
        <v>74</v>
      </c>
    </row>
    <row r="55" spans="2:3" ht="12.75">
      <c r="B55" s="1" t="s">
        <v>75</v>
      </c>
      <c r="C55" s="41"/>
    </row>
    <row r="56" spans="3:4" ht="15.75" customHeight="1">
      <c r="C56" s="43"/>
      <c r="D56" s="43"/>
    </row>
    <row r="57" spans="2:3" ht="12.75">
      <c r="B57" s="42" t="s">
        <v>77</v>
      </c>
      <c r="C57" s="42"/>
    </row>
  </sheetData>
  <sheetProtection selectLockedCells="1" selectUnlockedCells="1"/>
  <mergeCells count="11">
    <mergeCell ref="B1:D1"/>
    <mergeCell ref="B3:D3"/>
    <mergeCell ref="C6:C7"/>
    <mergeCell ref="D6:D7"/>
    <mergeCell ref="B21:C21"/>
    <mergeCell ref="B57:C57"/>
    <mergeCell ref="C56:D56"/>
    <mergeCell ref="A4:E4"/>
    <mergeCell ref="B48:C48"/>
    <mergeCell ref="B20:C20"/>
    <mergeCell ref="B9:D9"/>
  </mergeCells>
  <printOptions/>
  <pageMargins left="0.31496062992125984" right="0.2362204724409449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Klementina</cp:lastModifiedBy>
  <cp:lastPrinted>2020-12-10T08:57:14Z</cp:lastPrinted>
  <dcterms:created xsi:type="dcterms:W3CDTF">2019-12-09T10:20:51Z</dcterms:created>
  <dcterms:modified xsi:type="dcterms:W3CDTF">2022-01-12T10:51:02Z</dcterms:modified>
  <cp:category/>
  <cp:version/>
  <cp:contentType/>
  <cp:contentStatus/>
</cp:coreProperties>
</file>